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drawings/drawing7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7\Condusef\2_trim_2017\RYS\"/>
    </mc:Choice>
  </mc:AlternateContent>
  <bookViews>
    <workbookView xWindow="840" yWindow="660" windowWidth="22920" windowHeight="8955"/>
  </bookViews>
  <sheets>
    <sheet name="Individual" sheetId="14" r:id="rId1"/>
    <sheet name="Colectiva" sheetId="6" r:id="rId2"/>
    <sheet name="Especiales Fidelidad" sheetId="10" r:id="rId3"/>
    <sheet name="Penales" sheetId="19" r:id="rId4"/>
    <sheet name="No Penales" sheetId="15" r:id="rId5"/>
    <sheet name="Amparan Conductores" sheetId="4" r:id="rId6"/>
    <sheet name="Especiales Judicial" sheetId="11" r:id="rId7"/>
    <sheet name="Obra" sheetId="16" r:id="rId8"/>
    <sheet name="Proveeduría" sheetId="20" r:id="rId9"/>
    <sheet name="Fiscales" sheetId="13" r:id="rId10"/>
    <sheet name="Arrendamiento" sheetId="5" r:id="rId11"/>
    <sheet name="Otras Administrativas" sheetId="17" r:id="rId12"/>
    <sheet name="Especiales Administrativa" sheetId="8" r:id="rId13"/>
    <sheet name="Suministro" sheetId="21" r:id="rId14"/>
    <sheet name="Compra -Venta" sheetId="7" r:id="rId15"/>
    <sheet name="Financieras" sheetId="12" r:id="rId16"/>
    <sheet name="Otras de Crédito" sheetId="18" r:id="rId17"/>
    <sheet name="Especiales Crédito" sheetId="9" r:id="rId18"/>
  </sheets>
  <calcPr calcId="152511"/>
</workbook>
</file>

<file path=xl/calcChain.xml><?xml version="1.0" encoding="utf-8"?>
<calcChain xmlns="http://schemas.openxmlformats.org/spreadsheetml/2006/main">
  <c r="B41" i="14" l="1"/>
  <c r="C41" i="14"/>
  <c r="C42" i="5" l="1"/>
  <c r="B42" i="5"/>
  <c r="C42" i="13" l="1"/>
  <c r="B42" i="13"/>
  <c r="C42" i="20" l="1"/>
  <c r="B42" i="20"/>
  <c r="C42" i="16"/>
  <c r="B42" i="16"/>
  <c r="C42" i="15" l="1"/>
  <c r="B42" i="15"/>
  <c r="C41" i="6" l="1"/>
  <c r="C41" i="10"/>
  <c r="C41" i="19"/>
  <c r="C41" i="4"/>
  <c r="C41" i="11"/>
  <c r="C41" i="17"/>
  <c r="C41" i="8"/>
  <c r="C41" i="21"/>
  <c r="C41" i="7"/>
  <c r="C41" i="12"/>
  <c r="C41" i="18"/>
  <c r="B41" i="6"/>
  <c r="B41" i="10"/>
  <c r="B41" i="19"/>
  <c r="B41" i="4"/>
  <c r="B41" i="11"/>
  <c r="B41" i="17"/>
  <c r="B41" i="8"/>
  <c r="B41" i="21"/>
  <c r="B41" i="7"/>
  <c r="B41" i="12"/>
  <c r="B41" i="18"/>
  <c r="F41" i="9" l="1"/>
  <c r="E41" i="9"/>
</calcChain>
</file>

<file path=xl/sharedStrings.xml><?xml version="1.0" encoding="utf-8"?>
<sst xmlns="http://schemas.openxmlformats.org/spreadsheetml/2006/main" count="671" uniqueCount="56">
  <si>
    <t>ENTIDAD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</si>
  <si>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</si>
  <si>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</si>
  <si>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</si>
  <si>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</si>
  <si>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</si>
  <si>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</si>
  <si>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</si>
  <si>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</si>
  <si>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</si>
  <si>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</si>
  <si>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</si>
  <si>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</si>
  <si>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</si>
  <si>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</si>
  <si>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</si>
  <si>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</si>
  <si>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</si>
  <si>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</si>
  <si>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</si>
  <si>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</si>
  <si>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</si>
  <si>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</si>
  <si>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</si>
  <si>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</si>
  <si>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</si>
  <si>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</si>
  <si>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</si>
  <si>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</si>
  <si>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</si>
  <si>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</si>
  <si>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</si>
  <si>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</si>
  <si>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 general</t>
  </si>
  <si>
    <t>PÓLIZAS EN VIGOR</t>
  </si>
  <si>
    <t>RECLAMACIONES RECIBIDAS</t>
  </si>
  <si>
    <t>AMPARAN CONDUCTORES</t>
  </si>
  <si>
    <t>ARRENDAMIENTO</t>
  </si>
  <si>
    <t>COLECTIVA</t>
  </si>
  <si>
    <t>COMPRA -VENTA</t>
  </si>
  <si>
    <t>ESPECIALES ADMINISTRATIVA</t>
  </si>
  <si>
    <t>ESPECIALES CRÉDITO</t>
  </si>
  <si>
    <t>ESPECIALES FIDELIDAD</t>
  </si>
  <si>
    <t>ESPECIALES JUDICIAL</t>
  </si>
  <si>
    <t>FINANCIERAS</t>
  </si>
  <si>
    <t>FISCALES</t>
  </si>
  <si>
    <t>INDIVIDUAL</t>
  </si>
  <si>
    <t>NO PENALES</t>
  </si>
  <si>
    <t>OBRA</t>
  </si>
  <si>
    <t>OTRAS ADMINISTRATIVAS</t>
  </si>
  <si>
    <t>OTRAS DE CRÉDITO</t>
  </si>
  <si>
    <t>PENALES</t>
  </si>
  <si>
    <t>PROVEEDURÍA</t>
  </si>
  <si>
    <t>SUMINISTRO</t>
  </si>
  <si>
    <t>Extranjero</t>
  </si>
  <si>
    <t>Extanjero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</si>
</sst>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3" xfId="0" applyBorder="1"/>
    <xf numFmtId="3" fontId="0" fillId="0" borderId="5" xfId="0" applyNumberFormat="1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3" fontId="0" fillId="0" borderId="7" xfId="0" applyNumberFormat="1" applyBorder="1"/>
    <xf numFmtId="3" fontId="0" fillId="0" borderId="4" xfId="0" applyNumberFormat="1" applyBorder="1"/>
    <xf numFmtId="0" fontId="0" fillId="2" borderId="0" xfId="0" applyFill="1"/>
    <xf numFmtId="3" fontId="0" fillId="0" borderId="0" xfId="0" applyNumberFormat="1"/>
    <xf numFmtId="3" fontId="1" fillId="0" borderId="0" xfId="0" applyNumberFormat="1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3"/>
  <sheetViews>
    <sheetView showGridLines="0" tabSelected="1" workbookViewId="0">
      <selection activeCell="F34" sqref="F34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46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6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7</v>
      </c>
      <c r="B13" s="7">
        <v>7</v>
      </c>
      <c r="C13" s="3">
        <v>0</v>
      </c>
    </row>
    <row r="14" spans="1:3" x14ac:dyDescent="0.2">
      <c r="A14" s="2" t="s">
        <v>8</v>
      </c>
      <c r="B14" s="7">
        <v>94</v>
      </c>
      <c r="C14" s="3">
        <v>0</v>
      </c>
    </row>
    <row r="15" spans="1:3" x14ac:dyDescent="0.2">
      <c r="A15" s="2" t="s">
        <v>5</v>
      </c>
      <c r="B15" s="7">
        <v>9</v>
      </c>
      <c r="C15" s="3">
        <v>0</v>
      </c>
    </row>
    <row r="16" spans="1:3" x14ac:dyDescent="0.2">
      <c r="A16" s="2" t="s">
        <v>6</v>
      </c>
      <c r="B16" s="7">
        <v>0</v>
      </c>
      <c r="C16" s="3">
        <v>0</v>
      </c>
    </row>
    <row r="17" spans="1:3" x14ac:dyDescent="0.2">
      <c r="A17" s="2" t="s">
        <v>9</v>
      </c>
      <c r="B17" s="7">
        <v>37576</v>
      </c>
      <c r="C17" s="3">
        <v>104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15</v>
      </c>
      <c r="B19" s="7">
        <v>25</v>
      </c>
      <c r="C19" s="3">
        <v>0</v>
      </c>
    </row>
    <row r="20" spans="1:3" x14ac:dyDescent="0.2">
      <c r="A20" s="2" t="s">
        <v>11</v>
      </c>
      <c r="B20" s="7">
        <v>42</v>
      </c>
      <c r="C20" s="3">
        <v>0</v>
      </c>
    </row>
    <row r="21" spans="1:3" x14ac:dyDescent="0.2">
      <c r="A21" s="2" t="s">
        <v>12</v>
      </c>
      <c r="B21" s="7">
        <v>0</v>
      </c>
      <c r="C21" s="3">
        <v>0</v>
      </c>
    </row>
    <row r="22" spans="1:3" x14ac:dyDescent="0.2">
      <c r="A22" s="2" t="s">
        <v>13</v>
      </c>
      <c r="B22" s="7">
        <v>26</v>
      </c>
      <c r="C22" s="3">
        <v>0</v>
      </c>
    </row>
    <row r="23" spans="1:3" x14ac:dyDescent="0.2">
      <c r="A23" s="2" t="s">
        <v>14</v>
      </c>
      <c r="B23" s="7">
        <v>690</v>
      </c>
      <c r="C23" s="3">
        <v>0</v>
      </c>
    </row>
    <row r="24" spans="1:3" x14ac:dyDescent="0.2">
      <c r="A24" s="2" t="s">
        <v>16</v>
      </c>
      <c r="B24" s="7">
        <v>110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8604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106</v>
      </c>
      <c r="C29" s="3">
        <v>0</v>
      </c>
    </row>
    <row r="30" spans="1:3" x14ac:dyDescent="0.2">
      <c r="A30" s="2" t="s">
        <v>22</v>
      </c>
      <c r="B30" s="7">
        <v>145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17</v>
      </c>
      <c r="C32" s="3">
        <v>0</v>
      </c>
    </row>
    <row r="33" spans="1:3" x14ac:dyDescent="0.2">
      <c r="A33" s="2" t="s">
        <v>25</v>
      </c>
      <c r="B33" s="7">
        <v>309</v>
      </c>
      <c r="C33" s="3">
        <v>0</v>
      </c>
    </row>
    <row r="34" spans="1:3" x14ac:dyDescent="0.2">
      <c r="A34" s="2" t="s">
        <v>26</v>
      </c>
      <c r="B34" s="7">
        <v>43</v>
      </c>
      <c r="C34" s="3">
        <v>0</v>
      </c>
    </row>
    <row r="35" spans="1:3" x14ac:dyDescent="0.2">
      <c r="A35" s="2" t="s">
        <v>27</v>
      </c>
      <c r="B35" s="7">
        <v>35</v>
      </c>
      <c r="C35" s="3">
        <v>0</v>
      </c>
    </row>
    <row r="36" spans="1:3" x14ac:dyDescent="0.2">
      <c r="A36" s="2" t="s">
        <v>28</v>
      </c>
      <c r="B36" s="7">
        <v>140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30</v>
      </c>
      <c r="C38" s="3">
        <v>0</v>
      </c>
    </row>
    <row r="39" spans="1:3" x14ac:dyDescent="0.2">
      <c r="A39" s="2" t="s">
        <v>31</v>
      </c>
      <c r="B39" s="7">
        <v>116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48130</v>
      </c>
      <c r="C41" s="8">
        <f>SUM(C9:C40)</f>
        <v>104</v>
      </c>
    </row>
    <row r="43" spans="1:3" x14ac:dyDescent="0.2">
      <c r="B43" s="10"/>
      <c r="C43" s="10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G44" sqref="G44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45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36</v>
      </c>
      <c r="C9" s="3">
        <v>0</v>
      </c>
    </row>
    <row r="10" spans="1:3" x14ac:dyDescent="0.2">
      <c r="A10" s="2" t="s">
        <v>2</v>
      </c>
      <c r="B10" s="7">
        <v>788</v>
      </c>
      <c r="C10" s="3">
        <v>1</v>
      </c>
    </row>
    <row r="11" spans="1:3" x14ac:dyDescent="0.2">
      <c r="A11" s="2" t="s">
        <v>3</v>
      </c>
      <c r="B11" s="7">
        <v>5</v>
      </c>
      <c r="C11" s="3">
        <v>0</v>
      </c>
    </row>
    <row r="12" spans="1:3" x14ac:dyDescent="0.2">
      <c r="A12" s="2" t="s">
        <v>4</v>
      </c>
      <c r="B12" s="7">
        <v>7</v>
      </c>
      <c r="C12" s="3">
        <v>0</v>
      </c>
    </row>
    <row r="13" spans="1:3" x14ac:dyDescent="0.2">
      <c r="A13" s="2" t="s">
        <v>5</v>
      </c>
      <c r="B13" s="7">
        <v>26</v>
      </c>
      <c r="C13" s="3">
        <v>0</v>
      </c>
    </row>
    <row r="14" spans="1:3" x14ac:dyDescent="0.2">
      <c r="A14" s="2" t="s">
        <v>6</v>
      </c>
      <c r="B14" s="7">
        <v>679</v>
      </c>
      <c r="C14" s="3">
        <v>2</v>
      </c>
    </row>
    <row r="15" spans="1:3" x14ac:dyDescent="0.2">
      <c r="A15" s="2" t="s">
        <v>7</v>
      </c>
      <c r="B15" s="7">
        <v>221</v>
      </c>
      <c r="C15" s="3">
        <v>0</v>
      </c>
    </row>
    <row r="16" spans="1:3" x14ac:dyDescent="0.2">
      <c r="A16" s="2" t="s">
        <v>8</v>
      </c>
      <c r="B16" s="7">
        <v>7</v>
      </c>
      <c r="C16" s="3">
        <v>0</v>
      </c>
    </row>
    <row r="17" spans="1:3" x14ac:dyDescent="0.2">
      <c r="A17" s="2" t="s">
        <v>9</v>
      </c>
      <c r="B17" s="7">
        <v>17487</v>
      </c>
      <c r="C17" s="3">
        <v>18</v>
      </c>
    </row>
    <row r="18" spans="1:3" x14ac:dyDescent="0.2">
      <c r="A18" s="2" t="s">
        <v>10</v>
      </c>
      <c r="B18" s="7">
        <v>6</v>
      </c>
      <c r="C18" s="3">
        <v>0</v>
      </c>
    </row>
    <row r="19" spans="1:3" x14ac:dyDescent="0.2">
      <c r="A19" s="2" t="s">
        <v>11</v>
      </c>
      <c r="B19" s="7">
        <v>1396</v>
      </c>
      <c r="C19" s="3">
        <v>1</v>
      </c>
    </row>
    <row r="20" spans="1:3" x14ac:dyDescent="0.2">
      <c r="A20" s="2" t="s">
        <v>12</v>
      </c>
      <c r="B20" s="7">
        <v>249</v>
      </c>
      <c r="C20" s="3">
        <v>1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70</v>
      </c>
      <c r="C22" s="3">
        <v>0</v>
      </c>
    </row>
    <row r="23" spans="1:3" x14ac:dyDescent="0.2">
      <c r="A23" s="2" t="s">
        <v>15</v>
      </c>
      <c r="B23" s="7">
        <v>1793</v>
      </c>
      <c r="C23" s="3">
        <v>15</v>
      </c>
    </row>
    <row r="24" spans="1:3" x14ac:dyDescent="0.2">
      <c r="A24" s="2" t="s">
        <v>16</v>
      </c>
      <c r="B24" s="7">
        <v>85</v>
      </c>
      <c r="C24" s="3">
        <v>0</v>
      </c>
    </row>
    <row r="25" spans="1:3" x14ac:dyDescent="0.2">
      <c r="A25" s="2" t="s">
        <v>17</v>
      </c>
      <c r="B25" s="7">
        <v>17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2766</v>
      </c>
      <c r="C27" s="3">
        <v>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201</v>
      </c>
      <c r="C29" s="3">
        <v>2</v>
      </c>
    </row>
    <row r="30" spans="1:3" x14ac:dyDescent="0.2">
      <c r="A30" s="2" t="s">
        <v>22</v>
      </c>
      <c r="B30" s="7">
        <v>303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78</v>
      </c>
      <c r="C32" s="3">
        <v>0</v>
      </c>
    </row>
    <row r="33" spans="1:3" x14ac:dyDescent="0.2">
      <c r="A33" s="2" t="s">
        <v>25</v>
      </c>
      <c r="B33" s="7">
        <v>386</v>
      </c>
      <c r="C33" s="3">
        <v>0</v>
      </c>
    </row>
    <row r="34" spans="1:3" x14ac:dyDescent="0.2">
      <c r="A34" s="2" t="s">
        <v>26</v>
      </c>
      <c r="B34" s="7">
        <v>300</v>
      </c>
      <c r="C34" s="3">
        <v>1</v>
      </c>
    </row>
    <row r="35" spans="1:3" x14ac:dyDescent="0.2">
      <c r="A35" s="2" t="s">
        <v>27</v>
      </c>
      <c r="B35" s="7">
        <v>131</v>
      </c>
      <c r="C35" s="3">
        <v>0</v>
      </c>
    </row>
    <row r="36" spans="1:3" x14ac:dyDescent="0.2">
      <c r="A36" s="2" t="s">
        <v>28</v>
      </c>
      <c r="B36" s="7">
        <v>27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334</v>
      </c>
      <c r="C38" s="3">
        <v>3</v>
      </c>
    </row>
    <row r="39" spans="1:3" x14ac:dyDescent="0.2">
      <c r="A39" s="2" t="s">
        <v>31</v>
      </c>
      <c r="B39" s="7">
        <v>418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0</v>
      </c>
      <c r="C41" s="3">
        <v>0</v>
      </c>
    </row>
    <row r="42" spans="1:3" x14ac:dyDescent="0.2">
      <c r="A42" s="4" t="s">
        <v>33</v>
      </c>
      <c r="B42" s="8">
        <f>SUM(B9:B41)</f>
        <v>27816</v>
      </c>
      <c r="C42" s="8">
        <f>SUM(C9:C41)</f>
        <v>45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F46" sqref="F46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37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</v>
      </c>
      <c r="C9" s="3">
        <v>0</v>
      </c>
    </row>
    <row r="10" spans="1:3" x14ac:dyDescent="0.2">
      <c r="A10" s="2" t="s">
        <v>2</v>
      </c>
      <c r="B10" s="7">
        <v>48</v>
      </c>
      <c r="C10" s="3">
        <v>6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3</v>
      </c>
      <c r="C12" s="3">
        <v>0</v>
      </c>
    </row>
    <row r="13" spans="1:3" x14ac:dyDescent="0.2">
      <c r="A13" s="2" t="s">
        <v>5</v>
      </c>
      <c r="B13" s="7">
        <v>5</v>
      </c>
      <c r="C13" s="3">
        <v>2</v>
      </c>
    </row>
    <row r="14" spans="1:3" x14ac:dyDescent="0.2">
      <c r="A14" s="2" t="s">
        <v>6</v>
      </c>
      <c r="B14" s="7">
        <v>79</v>
      </c>
      <c r="C14" s="3">
        <v>0</v>
      </c>
    </row>
    <row r="15" spans="1:3" x14ac:dyDescent="0.2">
      <c r="A15" s="2" t="s">
        <v>7</v>
      </c>
      <c r="B15" s="7">
        <v>26</v>
      </c>
      <c r="C15" s="3">
        <v>0</v>
      </c>
    </row>
    <row r="16" spans="1:3" x14ac:dyDescent="0.2">
      <c r="A16" s="2" t="s">
        <v>8</v>
      </c>
      <c r="B16" s="7">
        <v>2</v>
      </c>
      <c r="C16" s="3">
        <v>2</v>
      </c>
    </row>
    <row r="17" spans="1:3" x14ac:dyDescent="0.2">
      <c r="A17" s="2" t="s">
        <v>9</v>
      </c>
      <c r="B17" s="7">
        <v>3715</v>
      </c>
      <c r="C17" s="3">
        <v>15</v>
      </c>
    </row>
    <row r="18" spans="1:3" x14ac:dyDescent="0.2">
      <c r="A18" s="2" t="s">
        <v>10</v>
      </c>
      <c r="B18" s="7">
        <v>25</v>
      </c>
      <c r="C18" s="3">
        <v>0</v>
      </c>
    </row>
    <row r="19" spans="1:3" x14ac:dyDescent="0.2">
      <c r="A19" s="2" t="s">
        <v>11</v>
      </c>
      <c r="B19" s="7">
        <v>174</v>
      </c>
      <c r="C19" s="3">
        <v>0</v>
      </c>
    </row>
    <row r="20" spans="1:3" x14ac:dyDescent="0.2">
      <c r="A20" s="2" t="s">
        <v>12</v>
      </c>
      <c r="B20" s="7">
        <v>50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7</v>
      </c>
      <c r="C22" s="3">
        <v>0</v>
      </c>
    </row>
    <row r="23" spans="1:3" x14ac:dyDescent="0.2">
      <c r="A23" s="2" t="s">
        <v>15</v>
      </c>
      <c r="B23" s="7">
        <v>336</v>
      </c>
      <c r="C23" s="3">
        <v>2</v>
      </c>
    </row>
    <row r="24" spans="1:3" x14ac:dyDescent="0.2">
      <c r="A24" s="2" t="s">
        <v>16</v>
      </c>
      <c r="B24" s="7">
        <v>37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328</v>
      </c>
      <c r="C27" s="3">
        <v>2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36</v>
      </c>
      <c r="C29" s="3">
        <v>0</v>
      </c>
    </row>
    <row r="30" spans="1:3" x14ac:dyDescent="0.2">
      <c r="A30" s="2" t="s">
        <v>22</v>
      </c>
      <c r="B30" s="7">
        <v>81</v>
      </c>
      <c r="C30" s="3">
        <v>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4</v>
      </c>
      <c r="C32" s="3">
        <v>0</v>
      </c>
    </row>
    <row r="33" spans="1:3" x14ac:dyDescent="0.2">
      <c r="A33" s="2" t="s">
        <v>25</v>
      </c>
      <c r="B33" s="7">
        <v>22</v>
      </c>
      <c r="C33" s="3">
        <v>0</v>
      </c>
    </row>
    <row r="34" spans="1:3" x14ac:dyDescent="0.2">
      <c r="A34" s="2" t="s">
        <v>26</v>
      </c>
      <c r="B34" s="7">
        <v>123</v>
      </c>
      <c r="C34" s="3">
        <v>0</v>
      </c>
    </row>
    <row r="35" spans="1:3" x14ac:dyDescent="0.2">
      <c r="A35" s="2" t="s">
        <v>27</v>
      </c>
      <c r="B35" s="7">
        <v>93</v>
      </c>
      <c r="C35" s="3">
        <v>0</v>
      </c>
    </row>
    <row r="36" spans="1:3" x14ac:dyDescent="0.2">
      <c r="A36" s="2" t="s">
        <v>28</v>
      </c>
      <c r="B36" s="7">
        <v>24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60</v>
      </c>
      <c r="C38" s="3">
        <v>4</v>
      </c>
    </row>
    <row r="39" spans="1:3" x14ac:dyDescent="0.2">
      <c r="A39" s="2" t="s">
        <v>31</v>
      </c>
      <c r="B39" s="7">
        <v>159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55</v>
      </c>
      <c r="B41" s="7">
        <v>2</v>
      </c>
      <c r="C41" s="3">
        <v>0</v>
      </c>
    </row>
    <row r="42" spans="1:3" x14ac:dyDescent="0.2">
      <c r="A42" s="4" t="s">
        <v>33</v>
      </c>
      <c r="B42" s="8">
        <f>SUM(B9:B41)</f>
        <v>5444</v>
      </c>
      <c r="C42" s="8">
        <f>SUM(C9:C41)</f>
        <v>37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I26" sqref="I26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49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92</v>
      </c>
      <c r="C9" s="3">
        <v>0</v>
      </c>
    </row>
    <row r="10" spans="1:3" x14ac:dyDescent="0.2">
      <c r="A10" s="2" t="s">
        <v>2</v>
      </c>
      <c r="B10" s="7">
        <v>418</v>
      </c>
      <c r="C10" s="3">
        <v>0</v>
      </c>
    </row>
    <row r="11" spans="1:3" x14ac:dyDescent="0.2">
      <c r="A11" s="2" t="s">
        <v>3</v>
      </c>
      <c r="B11" s="7">
        <v>23</v>
      </c>
      <c r="C11" s="3">
        <v>0</v>
      </c>
    </row>
    <row r="12" spans="1:3" x14ac:dyDescent="0.2">
      <c r="A12" s="2" t="s">
        <v>4</v>
      </c>
      <c r="B12" s="7">
        <v>50</v>
      </c>
      <c r="C12" s="3">
        <v>0</v>
      </c>
    </row>
    <row r="13" spans="1:3" x14ac:dyDescent="0.2">
      <c r="A13" s="2" t="s">
        <v>5</v>
      </c>
      <c r="B13" s="7">
        <v>85</v>
      </c>
      <c r="C13" s="3">
        <v>0</v>
      </c>
    </row>
    <row r="14" spans="1:3" x14ac:dyDescent="0.2">
      <c r="A14" s="2" t="s">
        <v>6</v>
      </c>
      <c r="B14" s="7">
        <v>328</v>
      </c>
      <c r="C14" s="3">
        <v>0</v>
      </c>
    </row>
    <row r="15" spans="1:3" x14ac:dyDescent="0.2">
      <c r="A15" s="2" t="s">
        <v>7</v>
      </c>
      <c r="B15" s="7">
        <v>97</v>
      </c>
      <c r="C15" s="3">
        <v>0</v>
      </c>
    </row>
    <row r="16" spans="1:3" x14ac:dyDescent="0.2">
      <c r="A16" s="2" t="s">
        <v>8</v>
      </c>
      <c r="B16" s="7">
        <v>10</v>
      </c>
      <c r="C16" s="3">
        <v>1</v>
      </c>
    </row>
    <row r="17" spans="1:3" x14ac:dyDescent="0.2">
      <c r="A17" s="2" t="s">
        <v>9</v>
      </c>
      <c r="B17" s="7">
        <v>8931</v>
      </c>
      <c r="C17" s="3">
        <v>3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618</v>
      </c>
      <c r="C19" s="3">
        <v>1</v>
      </c>
    </row>
    <row r="20" spans="1:3" x14ac:dyDescent="0.2">
      <c r="A20" s="2" t="s">
        <v>12</v>
      </c>
      <c r="B20" s="7">
        <v>530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83</v>
      </c>
      <c r="C22" s="3">
        <v>0</v>
      </c>
    </row>
    <row r="23" spans="1:3" x14ac:dyDescent="0.2">
      <c r="A23" s="2" t="s">
        <v>15</v>
      </c>
      <c r="B23" s="7">
        <v>1947</v>
      </c>
      <c r="C23" s="3">
        <v>0</v>
      </c>
    </row>
    <row r="24" spans="1:3" x14ac:dyDescent="0.2">
      <c r="A24" s="2" t="s">
        <v>16</v>
      </c>
      <c r="B24" s="7">
        <v>149</v>
      </c>
      <c r="C24" s="3">
        <v>0</v>
      </c>
    </row>
    <row r="25" spans="1:3" x14ac:dyDescent="0.2">
      <c r="A25" s="2" t="s">
        <v>17</v>
      </c>
      <c r="B25" s="7">
        <v>31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1724</v>
      </c>
      <c r="C27" s="3">
        <v>0</v>
      </c>
    </row>
    <row r="28" spans="1:3" x14ac:dyDescent="0.2">
      <c r="A28" s="2" t="s">
        <v>20</v>
      </c>
      <c r="B28" s="7">
        <v>1</v>
      </c>
      <c r="C28" s="3">
        <v>0</v>
      </c>
    </row>
    <row r="29" spans="1:3" x14ac:dyDescent="0.2">
      <c r="A29" s="2" t="s">
        <v>21</v>
      </c>
      <c r="B29" s="7">
        <v>393</v>
      </c>
      <c r="C29" s="3">
        <v>0</v>
      </c>
    </row>
    <row r="30" spans="1:3" x14ac:dyDescent="0.2">
      <c r="A30" s="2" t="s">
        <v>22</v>
      </c>
      <c r="B30" s="7">
        <v>430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115</v>
      </c>
      <c r="C32" s="3">
        <v>0</v>
      </c>
    </row>
    <row r="33" spans="1:3" x14ac:dyDescent="0.2">
      <c r="A33" s="2" t="s">
        <v>25</v>
      </c>
      <c r="B33" s="7">
        <v>208</v>
      </c>
      <c r="C33" s="3">
        <v>0</v>
      </c>
    </row>
    <row r="34" spans="1:3" x14ac:dyDescent="0.2">
      <c r="A34" s="2" t="s">
        <v>26</v>
      </c>
      <c r="B34" s="7">
        <v>739</v>
      </c>
      <c r="C34" s="3">
        <v>0</v>
      </c>
    </row>
    <row r="35" spans="1:3" x14ac:dyDescent="0.2">
      <c r="A35" s="2" t="s">
        <v>27</v>
      </c>
      <c r="B35" s="7">
        <v>198</v>
      </c>
      <c r="C35" s="3">
        <v>0</v>
      </c>
    </row>
    <row r="36" spans="1:3" x14ac:dyDescent="0.2">
      <c r="A36" s="2" t="s">
        <v>28</v>
      </c>
      <c r="B36" s="7">
        <v>264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359</v>
      </c>
      <c r="C38" s="3">
        <v>1</v>
      </c>
    </row>
    <row r="39" spans="1:3" x14ac:dyDescent="0.2">
      <c r="A39" s="2" t="s">
        <v>31</v>
      </c>
      <c r="B39" s="7">
        <v>639</v>
      </c>
      <c r="C39" s="3">
        <v>3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18462</v>
      </c>
      <c r="C41" s="8">
        <f>SUM(C9:C40)</f>
        <v>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40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0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H34" sqref="H34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53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54</v>
      </c>
      <c r="C9" s="3">
        <v>0</v>
      </c>
    </row>
    <row r="10" spans="1:3" x14ac:dyDescent="0.2">
      <c r="A10" s="2" t="s">
        <v>2</v>
      </c>
      <c r="B10" s="7">
        <v>551</v>
      </c>
      <c r="C10" s="3">
        <v>1</v>
      </c>
    </row>
    <row r="11" spans="1:3" x14ac:dyDescent="0.2">
      <c r="A11" s="2" t="s">
        <v>3</v>
      </c>
      <c r="B11" s="7">
        <v>1</v>
      </c>
      <c r="C11" s="3">
        <v>0</v>
      </c>
    </row>
    <row r="12" spans="1:3" x14ac:dyDescent="0.2">
      <c r="A12" s="2" t="s">
        <v>4</v>
      </c>
      <c r="B12" s="7">
        <v>1</v>
      </c>
      <c r="C12" s="3">
        <v>0</v>
      </c>
    </row>
    <row r="13" spans="1:3" x14ac:dyDescent="0.2">
      <c r="A13" s="2" t="s">
        <v>5</v>
      </c>
      <c r="B13" s="7">
        <v>47</v>
      </c>
      <c r="C13" s="3">
        <v>0</v>
      </c>
    </row>
    <row r="14" spans="1:3" x14ac:dyDescent="0.2">
      <c r="A14" s="2" t="s">
        <v>6</v>
      </c>
      <c r="B14" s="7">
        <v>250</v>
      </c>
      <c r="C14" s="3">
        <v>0</v>
      </c>
    </row>
    <row r="15" spans="1:3" x14ac:dyDescent="0.2">
      <c r="A15" s="2" t="s">
        <v>7</v>
      </c>
      <c r="B15" s="7">
        <v>131</v>
      </c>
      <c r="C15" s="3">
        <v>0</v>
      </c>
    </row>
    <row r="16" spans="1:3" x14ac:dyDescent="0.2">
      <c r="A16" s="2" t="s">
        <v>8</v>
      </c>
      <c r="B16" s="7">
        <v>2</v>
      </c>
      <c r="C16" s="3">
        <v>0</v>
      </c>
    </row>
    <row r="17" spans="1:3" x14ac:dyDescent="0.2">
      <c r="A17" s="2" t="s">
        <v>9</v>
      </c>
      <c r="B17" s="7">
        <v>5278</v>
      </c>
      <c r="C17" s="3">
        <v>17</v>
      </c>
    </row>
    <row r="18" spans="1:3" x14ac:dyDescent="0.2">
      <c r="A18" s="2" t="s">
        <v>10</v>
      </c>
      <c r="B18" s="7">
        <v>118</v>
      </c>
      <c r="C18" s="3">
        <v>0</v>
      </c>
    </row>
    <row r="19" spans="1:3" x14ac:dyDescent="0.2">
      <c r="A19" s="2" t="s">
        <v>11</v>
      </c>
      <c r="B19" s="7">
        <v>136</v>
      </c>
      <c r="C19" s="3">
        <v>3</v>
      </c>
    </row>
    <row r="20" spans="1:3" x14ac:dyDescent="0.2">
      <c r="A20" s="2" t="s">
        <v>12</v>
      </c>
      <c r="B20" s="7">
        <v>408</v>
      </c>
      <c r="C20" s="3">
        <v>2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11</v>
      </c>
      <c r="C22" s="3">
        <v>0</v>
      </c>
    </row>
    <row r="23" spans="1:3" x14ac:dyDescent="0.2">
      <c r="A23" s="2" t="s">
        <v>15</v>
      </c>
      <c r="B23" s="7">
        <v>1437</v>
      </c>
      <c r="C23" s="3">
        <v>8</v>
      </c>
    </row>
    <row r="24" spans="1:3" x14ac:dyDescent="0.2">
      <c r="A24" s="2" t="s">
        <v>16</v>
      </c>
      <c r="B24" s="7">
        <v>89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2</v>
      </c>
      <c r="C26" s="3">
        <v>0</v>
      </c>
    </row>
    <row r="27" spans="1:3" x14ac:dyDescent="0.2">
      <c r="A27" s="2" t="s">
        <v>19</v>
      </c>
      <c r="B27" s="7">
        <v>2091</v>
      </c>
      <c r="C27" s="3">
        <v>13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113</v>
      </c>
      <c r="C29" s="3">
        <v>2</v>
      </c>
    </row>
    <row r="30" spans="1:3" x14ac:dyDescent="0.2">
      <c r="A30" s="2" t="s">
        <v>22</v>
      </c>
      <c r="B30" s="7">
        <v>227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289</v>
      </c>
      <c r="C33" s="3">
        <v>1</v>
      </c>
    </row>
    <row r="34" spans="1:3" x14ac:dyDescent="0.2">
      <c r="A34" s="2" t="s">
        <v>26</v>
      </c>
      <c r="B34" s="7">
        <v>317</v>
      </c>
      <c r="C34" s="3">
        <v>0</v>
      </c>
    </row>
    <row r="35" spans="1:3" x14ac:dyDescent="0.2">
      <c r="A35" s="2" t="s">
        <v>27</v>
      </c>
      <c r="B35" s="7">
        <v>49</v>
      </c>
      <c r="C35" s="3">
        <v>0</v>
      </c>
    </row>
    <row r="36" spans="1:3" x14ac:dyDescent="0.2">
      <c r="A36" s="2" t="s">
        <v>28</v>
      </c>
      <c r="B36" s="7">
        <v>55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169</v>
      </c>
      <c r="C38" s="3">
        <v>2</v>
      </c>
    </row>
    <row r="39" spans="1:3" x14ac:dyDescent="0.2">
      <c r="A39" s="2" t="s">
        <v>31</v>
      </c>
      <c r="B39" s="7">
        <v>357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12183</v>
      </c>
      <c r="C41" s="8">
        <f>SUM(C9:C40)</f>
        <v>50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H28" sqref="H28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39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137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4</v>
      </c>
      <c r="C19" s="3">
        <v>0</v>
      </c>
    </row>
    <row r="20" spans="1:3" x14ac:dyDescent="0.2">
      <c r="A20" s="2" t="s">
        <v>12</v>
      </c>
      <c r="B20" s="7">
        <v>5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21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25</v>
      </c>
      <c r="C27" s="3">
        <v>2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1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1</v>
      </c>
      <c r="C33" s="3">
        <v>0</v>
      </c>
    </row>
    <row r="34" spans="1:3" x14ac:dyDescent="0.2">
      <c r="A34" s="2" t="s">
        <v>26</v>
      </c>
      <c r="B34" s="7">
        <v>4</v>
      </c>
      <c r="C34" s="3">
        <v>0</v>
      </c>
    </row>
    <row r="35" spans="1:3" x14ac:dyDescent="0.2">
      <c r="A35" s="2" t="s">
        <v>27</v>
      </c>
      <c r="B35" s="7">
        <v>2</v>
      </c>
      <c r="C35" s="3">
        <v>0</v>
      </c>
    </row>
    <row r="36" spans="1:3" x14ac:dyDescent="0.2">
      <c r="A36" s="2" t="s">
        <v>28</v>
      </c>
      <c r="B36" s="7">
        <v>2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</v>
      </c>
      <c r="C38" s="3">
        <v>0</v>
      </c>
    </row>
    <row r="39" spans="1:3" x14ac:dyDescent="0.2">
      <c r="A39" s="2" t="s">
        <v>31</v>
      </c>
      <c r="B39" s="7">
        <v>8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214</v>
      </c>
      <c r="C41" s="8">
        <f>SUM(C9:C40)</f>
        <v>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E21" sqref="E2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44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</v>
      </c>
      <c r="C41" s="8">
        <f>SUM(C9:C40)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F25" sqref="F25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50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2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12</v>
      </c>
      <c r="C14" s="3">
        <v>0</v>
      </c>
    </row>
    <row r="15" spans="1:3" x14ac:dyDescent="0.2">
      <c r="A15" s="2" t="s">
        <v>7</v>
      </c>
      <c r="B15" s="7">
        <v>2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120</v>
      </c>
      <c r="C17" s="3">
        <v>1</v>
      </c>
    </row>
    <row r="18" spans="1:3" x14ac:dyDescent="0.2">
      <c r="A18" s="2" t="s">
        <v>10</v>
      </c>
      <c r="B18" s="7">
        <v>1</v>
      </c>
      <c r="C18" s="3">
        <v>0</v>
      </c>
    </row>
    <row r="19" spans="1:3" x14ac:dyDescent="0.2">
      <c r="A19" s="2" t="s">
        <v>11</v>
      </c>
      <c r="B19" s="7">
        <v>1</v>
      </c>
      <c r="C19" s="3">
        <v>0</v>
      </c>
    </row>
    <row r="20" spans="1:3" x14ac:dyDescent="0.2">
      <c r="A20" s="2" t="s">
        <v>12</v>
      </c>
      <c r="B20" s="7">
        <v>2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11</v>
      </c>
      <c r="C23" s="3">
        <v>0</v>
      </c>
    </row>
    <row r="24" spans="1:3" x14ac:dyDescent="0.2">
      <c r="A24" s="2" t="s">
        <v>16</v>
      </c>
      <c r="B24" s="7">
        <v>2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12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</v>
      </c>
      <c r="C29" s="3">
        <v>0</v>
      </c>
    </row>
    <row r="30" spans="1:3" x14ac:dyDescent="0.2">
      <c r="A30" s="2" t="s">
        <v>22</v>
      </c>
      <c r="B30" s="7">
        <v>16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183</v>
      </c>
      <c r="C41" s="8">
        <f>SUM(C9:C40)</f>
        <v>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41"/>
  <sheetViews>
    <sheetView showGridLines="0" workbookViewId="0">
      <selection activeCell="G42" sqref="G42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41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0</v>
      </c>
      <c r="C17" s="3">
        <v>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6" x14ac:dyDescent="0.2">
      <c r="A33" s="2" t="s">
        <v>25</v>
      </c>
      <c r="B33" s="7">
        <v>0</v>
      </c>
      <c r="C33" s="3">
        <v>0</v>
      </c>
    </row>
    <row r="34" spans="1:6" x14ac:dyDescent="0.2">
      <c r="A34" s="2" t="s">
        <v>26</v>
      </c>
      <c r="B34" s="7">
        <v>0</v>
      </c>
      <c r="C34" s="3">
        <v>0</v>
      </c>
    </row>
    <row r="35" spans="1:6" x14ac:dyDescent="0.2">
      <c r="A35" s="2" t="s">
        <v>27</v>
      </c>
      <c r="B35" s="7">
        <v>0</v>
      </c>
      <c r="C35" s="3">
        <v>0</v>
      </c>
    </row>
    <row r="36" spans="1:6" x14ac:dyDescent="0.2">
      <c r="A36" s="2" t="s">
        <v>28</v>
      </c>
      <c r="B36" s="7">
        <v>0</v>
      </c>
      <c r="C36" s="3">
        <v>0</v>
      </c>
    </row>
    <row r="37" spans="1:6" x14ac:dyDescent="0.2">
      <c r="A37" s="2" t="s">
        <v>29</v>
      </c>
      <c r="B37" s="7">
        <v>0</v>
      </c>
      <c r="C37" s="3">
        <v>0</v>
      </c>
    </row>
    <row r="38" spans="1:6" x14ac:dyDescent="0.2">
      <c r="A38" s="2" t="s">
        <v>30</v>
      </c>
      <c r="B38" s="7">
        <v>0</v>
      </c>
      <c r="C38" s="3">
        <v>0</v>
      </c>
    </row>
    <row r="39" spans="1:6" x14ac:dyDescent="0.2">
      <c r="A39" s="2" t="s">
        <v>31</v>
      </c>
      <c r="B39" s="7">
        <v>0</v>
      </c>
      <c r="C39" s="3">
        <v>0</v>
      </c>
    </row>
    <row r="40" spans="1:6" x14ac:dyDescent="0.2">
      <c r="A40" s="2" t="s">
        <v>32</v>
      </c>
      <c r="B40" s="7">
        <v>0</v>
      </c>
      <c r="C40" s="3">
        <v>0</v>
      </c>
    </row>
    <row r="41" spans="1:6" x14ac:dyDescent="0.2">
      <c r="A41" s="4" t="s">
        <v>33</v>
      </c>
      <c r="B41" s="8">
        <v>0</v>
      </c>
      <c r="C41" s="8">
        <v>0</v>
      </c>
      <c r="E41" s="11">
        <f>+Individual!B41+Colectiva!B41+'Especiales Fidelidad'!B41+Penales!B41+'No Penales'!B42+'Amparan Conductores'!B41+'Especiales Judicial'!B41+Obra!B42+Proveeduría!B42+Fiscales!B42+Arrendamiento!B42+'Otras Administrativas'!B41+'Especiales Administrativa'!B41+Suministro!B41+'Compra -Venta'!B41+Financieras!B41+'Otras de Crédito'!B41+'Especiales Crédito'!B41</f>
        <v>1560909</v>
      </c>
      <c r="F41" s="11">
        <f>+Individual!C41+Colectiva!C41+'Especiales Fidelidad'!C41+Penales!C41+'No Penales'!C42+'Amparan Conductores'!C41+'Especiales Judicial'!C41+Obra!C42+Proveeduría!C42+Fiscales!C42+Arrendamiento!C42+'Otras Administrativas'!C41+'Especiales Administrativa'!C41+Suministro!C41+'Compra -Venta'!C41+Financieras!C41+'Otras de Crédito'!C41+'Especiales Crédito'!C41</f>
        <v>1705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11" sqref="B11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38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14</v>
      </c>
      <c r="C9" s="3">
        <v>1</v>
      </c>
    </row>
    <row r="10" spans="1:3" x14ac:dyDescent="0.2">
      <c r="A10" s="2" t="s">
        <v>2</v>
      </c>
      <c r="B10" s="7">
        <v>56</v>
      </c>
      <c r="C10" s="3">
        <v>2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79</v>
      </c>
      <c r="C13" s="3">
        <v>9</v>
      </c>
    </row>
    <row r="14" spans="1:3" x14ac:dyDescent="0.2">
      <c r="A14" s="2" t="s">
        <v>6</v>
      </c>
      <c r="B14" s="7">
        <v>82</v>
      </c>
      <c r="C14" s="3">
        <v>10</v>
      </c>
    </row>
    <row r="15" spans="1:3" x14ac:dyDescent="0.2">
      <c r="A15" s="2" t="s">
        <v>7</v>
      </c>
      <c r="B15" s="7">
        <v>14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23538</v>
      </c>
      <c r="C17" s="3">
        <v>172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239</v>
      </c>
      <c r="C19" s="3">
        <v>1</v>
      </c>
    </row>
    <row r="20" spans="1:3" x14ac:dyDescent="0.2">
      <c r="A20" s="2" t="s">
        <v>12</v>
      </c>
      <c r="B20" s="7">
        <v>99</v>
      </c>
      <c r="C20" s="3">
        <v>4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19</v>
      </c>
      <c r="C22" s="3">
        <v>0</v>
      </c>
    </row>
    <row r="23" spans="1:3" x14ac:dyDescent="0.2">
      <c r="A23" s="2" t="s">
        <v>15</v>
      </c>
      <c r="B23" s="7">
        <v>466</v>
      </c>
      <c r="C23" s="3">
        <v>14</v>
      </c>
    </row>
    <row r="24" spans="1:3" x14ac:dyDescent="0.2">
      <c r="A24" s="2" t="s">
        <v>16</v>
      </c>
      <c r="B24" s="7">
        <v>43</v>
      </c>
      <c r="C24" s="3">
        <v>1</v>
      </c>
    </row>
    <row r="25" spans="1:3" x14ac:dyDescent="0.2">
      <c r="A25" s="2" t="s">
        <v>17</v>
      </c>
      <c r="B25" s="7">
        <v>11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272</v>
      </c>
      <c r="C27" s="3">
        <v>61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395</v>
      </c>
      <c r="C29" s="3">
        <v>3</v>
      </c>
    </row>
    <row r="30" spans="1:3" x14ac:dyDescent="0.2">
      <c r="A30" s="2" t="s">
        <v>22</v>
      </c>
      <c r="B30" s="7">
        <v>179</v>
      </c>
      <c r="C30" s="3">
        <v>2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7</v>
      </c>
      <c r="C32" s="3">
        <v>0</v>
      </c>
    </row>
    <row r="33" spans="1:3" x14ac:dyDescent="0.2">
      <c r="A33" s="2" t="s">
        <v>25</v>
      </c>
      <c r="B33" s="7">
        <v>62</v>
      </c>
      <c r="C33" s="3">
        <v>0</v>
      </c>
    </row>
    <row r="34" spans="1:3" x14ac:dyDescent="0.2">
      <c r="A34" s="2" t="s">
        <v>26</v>
      </c>
      <c r="B34" s="7">
        <v>72</v>
      </c>
      <c r="C34" s="3">
        <v>1</v>
      </c>
    </row>
    <row r="35" spans="1:3" x14ac:dyDescent="0.2">
      <c r="A35" s="2" t="s">
        <v>27</v>
      </c>
      <c r="B35" s="7">
        <v>40</v>
      </c>
      <c r="C35" s="3">
        <v>0</v>
      </c>
    </row>
    <row r="36" spans="1:3" x14ac:dyDescent="0.2">
      <c r="A36" s="2" t="s">
        <v>28</v>
      </c>
      <c r="B36" s="7">
        <v>18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271</v>
      </c>
      <c r="C38" s="3">
        <v>1</v>
      </c>
    </row>
    <row r="39" spans="1:3" x14ac:dyDescent="0.2">
      <c r="A39" s="2" t="s">
        <v>31</v>
      </c>
      <c r="B39" s="7">
        <v>113</v>
      </c>
      <c r="C39" s="3">
        <v>1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26089</v>
      </c>
      <c r="C41" s="8">
        <f>SUM(C9:C40)</f>
        <v>283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B9" sqref="B9:C4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42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203</v>
      </c>
      <c r="C17" s="3">
        <v>160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203</v>
      </c>
      <c r="C41" s="8">
        <f>SUM(C9:C40)</f>
        <v>160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G46" sqref="G46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51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20</v>
      </c>
      <c r="C9" s="3">
        <v>0</v>
      </c>
    </row>
    <row r="10" spans="1:3" x14ac:dyDescent="0.2">
      <c r="A10" s="2" t="s">
        <v>2</v>
      </c>
      <c r="B10" s="7">
        <v>705</v>
      </c>
      <c r="C10" s="3">
        <v>3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45</v>
      </c>
      <c r="C13" s="3">
        <v>0</v>
      </c>
    </row>
    <row r="14" spans="1:3" x14ac:dyDescent="0.2">
      <c r="A14" s="2" t="s">
        <v>6</v>
      </c>
      <c r="B14" s="7">
        <v>112</v>
      </c>
      <c r="C14" s="3">
        <v>0</v>
      </c>
    </row>
    <row r="15" spans="1:3" x14ac:dyDescent="0.2">
      <c r="A15" s="2" t="s">
        <v>7</v>
      </c>
      <c r="B15" s="7">
        <v>6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93866</v>
      </c>
      <c r="C17" s="3">
        <v>132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402</v>
      </c>
      <c r="C19" s="3">
        <v>0</v>
      </c>
    </row>
    <row r="20" spans="1:3" x14ac:dyDescent="0.2">
      <c r="A20" s="2" t="s">
        <v>12</v>
      </c>
      <c r="B20" s="7">
        <v>500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985</v>
      </c>
      <c r="C22" s="3">
        <v>2</v>
      </c>
    </row>
    <row r="23" spans="1:3" x14ac:dyDescent="0.2">
      <c r="A23" s="2" t="s">
        <v>15</v>
      </c>
      <c r="B23" s="7">
        <v>1911</v>
      </c>
      <c r="C23" s="3">
        <v>4</v>
      </c>
    </row>
    <row r="24" spans="1:3" x14ac:dyDescent="0.2">
      <c r="A24" s="2" t="s">
        <v>16</v>
      </c>
      <c r="B24" s="7">
        <v>9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52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1496</v>
      </c>
      <c r="C29" s="3">
        <v>7</v>
      </c>
    </row>
    <row r="30" spans="1:3" x14ac:dyDescent="0.2">
      <c r="A30" s="2" t="s">
        <v>22</v>
      </c>
      <c r="B30" s="7">
        <v>190</v>
      </c>
      <c r="C30" s="3">
        <v>3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250</v>
      </c>
      <c r="C33" s="3">
        <v>0</v>
      </c>
    </row>
    <row r="34" spans="1:3" x14ac:dyDescent="0.2">
      <c r="A34" s="2" t="s">
        <v>26</v>
      </c>
      <c r="B34" s="7">
        <v>128</v>
      </c>
      <c r="C34" s="3">
        <v>0</v>
      </c>
    </row>
    <row r="35" spans="1:3" x14ac:dyDescent="0.2">
      <c r="A35" s="2" t="s">
        <v>27</v>
      </c>
      <c r="B35" s="7">
        <v>54</v>
      </c>
      <c r="C35" s="3">
        <v>0</v>
      </c>
    </row>
    <row r="36" spans="1:3" x14ac:dyDescent="0.2">
      <c r="A36" s="2" t="s">
        <v>28</v>
      </c>
      <c r="B36" s="7">
        <v>8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78</v>
      </c>
      <c r="C38" s="3">
        <v>0</v>
      </c>
    </row>
    <row r="39" spans="1:3" x14ac:dyDescent="0.2">
      <c r="A39" s="2" t="s">
        <v>31</v>
      </c>
      <c r="B39" s="7">
        <v>493</v>
      </c>
      <c r="C39" s="3">
        <v>4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101310</v>
      </c>
      <c r="C41" s="8">
        <f>SUM(C9:C40)</f>
        <v>155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D27" sqref="D27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47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6</v>
      </c>
      <c r="C9" s="3">
        <v>0</v>
      </c>
    </row>
    <row r="10" spans="1:3" x14ac:dyDescent="0.2">
      <c r="A10" s="2" t="s">
        <v>2</v>
      </c>
      <c r="B10" s="7">
        <v>417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6</v>
      </c>
      <c r="C12" s="3">
        <v>0</v>
      </c>
    </row>
    <row r="13" spans="1:3" x14ac:dyDescent="0.2">
      <c r="A13" s="2" t="s">
        <v>5</v>
      </c>
      <c r="B13" s="7">
        <v>33</v>
      </c>
      <c r="C13" s="3">
        <v>0</v>
      </c>
    </row>
    <row r="14" spans="1:3" x14ac:dyDescent="0.2">
      <c r="A14" s="2" t="s">
        <v>6</v>
      </c>
      <c r="B14" s="7">
        <v>268</v>
      </c>
      <c r="C14" s="3">
        <v>1</v>
      </c>
    </row>
    <row r="15" spans="1:3" x14ac:dyDescent="0.2">
      <c r="A15" s="2" t="s">
        <v>7</v>
      </c>
      <c r="B15" s="7">
        <v>15</v>
      </c>
      <c r="C15" s="3">
        <v>0</v>
      </c>
    </row>
    <row r="16" spans="1:3" x14ac:dyDescent="0.2">
      <c r="A16" s="2" t="s">
        <v>8</v>
      </c>
      <c r="B16" s="7">
        <v>1</v>
      </c>
      <c r="C16" s="3">
        <v>0</v>
      </c>
    </row>
    <row r="17" spans="1:3" x14ac:dyDescent="0.2">
      <c r="A17" s="2" t="s">
        <v>9</v>
      </c>
      <c r="B17" s="7">
        <v>11990</v>
      </c>
      <c r="C17" s="3">
        <v>25</v>
      </c>
    </row>
    <row r="18" spans="1:3" x14ac:dyDescent="0.2">
      <c r="A18" s="2" t="s">
        <v>10</v>
      </c>
      <c r="B18" s="7">
        <v>4</v>
      </c>
      <c r="C18" s="3">
        <v>0</v>
      </c>
    </row>
    <row r="19" spans="1:3" x14ac:dyDescent="0.2">
      <c r="A19" s="2" t="s">
        <v>11</v>
      </c>
      <c r="B19" s="7">
        <v>468</v>
      </c>
      <c r="C19" s="3">
        <v>0</v>
      </c>
    </row>
    <row r="20" spans="1:3" x14ac:dyDescent="0.2">
      <c r="A20" s="2" t="s">
        <v>12</v>
      </c>
      <c r="B20" s="7">
        <v>473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29</v>
      </c>
      <c r="C22" s="3">
        <v>0</v>
      </c>
    </row>
    <row r="23" spans="1:3" x14ac:dyDescent="0.2">
      <c r="A23" s="2" t="s">
        <v>15</v>
      </c>
      <c r="B23" s="7">
        <v>1391</v>
      </c>
      <c r="C23" s="3">
        <v>2</v>
      </c>
    </row>
    <row r="24" spans="1:3" x14ac:dyDescent="0.2">
      <c r="A24" s="2" t="s">
        <v>16</v>
      </c>
      <c r="B24" s="7">
        <v>16</v>
      </c>
      <c r="C24" s="3">
        <v>0</v>
      </c>
    </row>
    <row r="25" spans="1:3" x14ac:dyDescent="0.2">
      <c r="A25" s="2" t="s">
        <v>17</v>
      </c>
      <c r="B25" s="7">
        <v>23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1107</v>
      </c>
      <c r="C27" s="3">
        <v>1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323</v>
      </c>
      <c r="C29" s="3">
        <v>1</v>
      </c>
    </row>
    <row r="30" spans="1:3" x14ac:dyDescent="0.2">
      <c r="A30" s="2" t="s">
        <v>22</v>
      </c>
      <c r="B30" s="7">
        <v>250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19</v>
      </c>
      <c r="C32" s="3">
        <v>0</v>
      </c>
    </row>
    <row r="33" spans="1:3" x14ac:dyDescent="0.2">
      <c r="A33" s="2" t="s">
        <v>25</v>
      </c>
      <c r="B33" s="7">
        <v>144</v>
      </c>
      <c r="C33" s="3">
        <v>0</v>
      </c>
    </row>
    <row r="34" spans="1:3" x14ac:dyDescent="0.2">
      <c r="A34" s="2" t="s">
        <v>26</v>
      </c>
      <c r="B34" s="7">
        <v>181</v>
      </c>
      <c r="C34" s="3">
        <v>0</v>
      </c>
    </row>
    <row r="35" spans="1:3" x14ac:dyDescent="0.2">
      <c r="A35" s="2" t="s">
        <v>27</v>
      </c>
      <c r="B35" s="7">
        <v>65</v>
      </c>
      <c r="C35" s="3">
        <v>0</v>
      </c>
    </row>
    <row r="36" spans="1:3" x14ac:dyDescent="0.2">
      <c r="A36" s="2" t="s">
        <v>28</v>
      </c>
      <c r="B36" s="7">
        <v>16</v>
      </c>
      <c r="C36" s="3">
        <v>1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144</v>
      </c>
      <c r="C38" s="3">
        <v>0</v>
      </c>
    </row>
    <row r="39" spans="1:3" x14ac:dyDescent="0.2">
      <c r="A39" s="2" t="s">
        <v>31</v>
      </c>
      <c r="B39" s="7">
        <v>261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5</v>
      </c>
      <c r="C41" s="3">
        <v>0</v>
      </c>
    </row>
    <row r="42" spans="1:3" x14ac:dyDescent="0.2">
      <c r="A42" s="4" t="s">
        <v>33</v>
      </c>
      <c r="B42" s="8">
        <f>SUM(B9:B41)</f>
        <v>17655</v>
      </c>
      <c r="C42" s="8">
        <f>SUM(C9:C41)</f>
        <v>32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F50" sqref="F5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36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</v>
      </c>
      <c r="C9" s="3">
        <v>0</v>
      </c>
    </row>
    <row r="10" spans="1:3" x14ac:dyDescent="0.2">
      <c r="A10" s="2" t="s">
        <v>2</v>
      </c>
      <c r="B10" s="7">
        <v>1346</v>
      </c>
      <c r="C10" s="3">
        <v>9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2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1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128930</v>
      </c>
      <c r="C17" s="3">
        <v>73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5780</v>
      </c>
      <c r="C19" s="3">
        <v>0</v>
      </c>
    </row>
    <row r="20" spans="1:3" x14ac:dyDescent="0.2">
      <c r="A20" s="2" t="s">
        <v>12</v>
      </c>
      <c r="B20" s="7">
        <v>110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47</v>
      </c>
      <c r="C22" s="3">
        <v>0</v>
      </c>
    </row>
    <row r="23" spans="1:3" x14ac:dyDescent="0.2">
      <c r="A23" s="2" t="s">
        <v>15</v>
      </c>
      <c r="B23" s="7">
        <v>6013</v>
      </c>
      <c r="C23" s="3">
        <v>6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5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25</v>
      </c>
      <c r="C29" s="3">
        <v>2</v>
      </c>
    </row>
    <row r="30" spans="1:3" x14ac:dyDescent="0.2">
      <c r="A30" s="2" t="s">
        <v>22</v>
      </c>
      <c r="B30" s="7">
        <v>6</v>
      </c>
      <c r="C30" s="3">
        <v>4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7</v>
      </c>
      <c r="C33" s="3">
        <v>0</v>
      </c>
    </row>
    <row r="34" spans="1:3" x14ac:dyDescent="0.2">
      <c r="A34" s="2" t="s">
        <v>26</v>
      </c>
      <c r="B34" s="7">
        <v>6</v>
      </c>
      <c r="C34" s="3">
        <v>0</v>
      </c>
    </row>
    <row r="35" spans="1:3" x14ac:dyDescent="0.2">
      <c r="A35" s="2" t="s">
        <v>27</v>
      </c>
      <c r="B35" s="7">
        <v>1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11</v>
      </c>
      <c r="C38" s="3">
        <v>0</v>
      </c>
    </row>
    <row r="39" spans="1:3" x14ac:dyDescent="0.2">
      <c r="A39" s="2" t="s">
        <v>31</v>
      </c>
      <c r="B39" s="7">
        <v>135</v>
      </c>
      <c r="C39" s="3">
        <v>2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142427</v>
      </c>
      <c r="C41" s="8">
        <f>SUM(C9:C40)</f>
        <v>96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1"/>
  <sheetViews>
    <sheetView showGridLines="0" workbookViewId="0">
      <selection activeCell="I46" sqref="I46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43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0</v>
      </c>
      <c r="C9" s="3">
        <v>0</v>
      </c>
    </row>
    <row r="10" spans="1:3" x14ac:dyDescent="0.2">
      <c r="A10" s="2" t="s">
        <v>2</v>
      </c>
      <c r="B10" s="7">
        <v>0</v>
      </c>
      <c r="C10" s="3">
        <v>0</v>
      </c>
    </row>
    <row r="11" spans="1:3" x14ac:dyDescent="0.2">
      <c r="A11" s="2" t="s">
        <v>3</v>
      </c>
      <c r="B11" s="7">
        <v>0</v>
      </c>
      <c r="C11" s="3">
        <v>0</v>
      </c>
    </row>
    <row r="12" spans="1:3" x14ac:dyDescent="0.2">
      <c r="A12" s="2" t="s">
        <v>4</v>
      </c>
      <c r="B12" s="7">
        <v>0</v>
      </c>
      <c r="C12" s="3">
        <v>0</v>
      </c>
    </row>
    <row r="13" spans="1:3" x14ac:dyDescent="0.2">
      <c r="A13" s="2" t="s">
        <v>5</v>
      </c>
      <c r="B13" s="7">
        <v>0</v>
      </c>
      <c r="C13" s="3">
        <v>0</v>
      </c>
    </row>
    <row r="14" spans="1:3" x14ac:dyDescent="0.2">
      <c r="A14" s="2" t="s">
        <v>6</v>
      </c>
      <c r="B14" s="7">
        <v>0</v>
      </c>
      <c r="C14" s="3">
        <v>0</v>
      </c>
    </row>
    <row r="15" spans="1:3" x14ac:dyDescent="0.2">
      <c r="A15" s="2" t="s">
        <v>7</v>
      </c>
      <c r="B15" s="7">
        <v>0</v>
      </c>
      <c r="C15" s="3">
        <v>0</v>
      </c>
    </row>
    <row r="16" spans="1:3" x14ac:dyDescent="0.2">
      <c r="A16" s="2" t="s">
        <v>8</v>
      </c>
      <c r="B16" s="7">
        <v>0</v>
      </c>
      <c r="C16" s="3">
        <v>0</v>
      </c>
    </row>
    <row r="17" spans="1:3" x14ac:dyDescent="0.2">
      <c r="A17" s="2" t="s">
        <v>9</v>
      </c>
      <c r="B17" s="7">
        <v>15794</v>
      </c>
      <c r="C17" s="3">
        <v>161</v>
      </c>
    </row>
    <row r="18" spans="1:3" x14ac:dyDescent="0.2">
      <c r="A18" s="2" t="s">
        <v>10</v>
      </c>
      <c r="B18" s="7">
        <v>0</v>
      </c>
      <c r="C18" s="3">
        <v>0</v>
      </c>
    </row>
    <row r="19" spans="1:3" x14ac:dyDescent="0.2">
      <c r="A19" s="2" t="s">
        <v>11</v>
      </c>
      <c r="B19" s="7">
        <v>0</v>
      </c>
      <c r="C19" s="3">
        <v>0</v>
      </c>
    </row>
    <row r="20" spans="1:3" x14ac:dyDescent="0.2">
      <c r="A20" s="2" t="s">
        <v>12</v>
      </c>
      <c r="B20" s="7">
        <v>0</v>
      </c>
      <c r="C20" s="3">
        <v>0</v>
      </c>
    </row>
    <row r="21" spans="1:3" x14ac:dyDescent="0.2">
      <c r="A21" s="2" t="s">
        <v>13</v>
      </c>
      <c r="B21" s="7">
        <v>0</v>
      </c>
      <c r="C21" s="3">
        <v>0</v>
      </c>
    </row>
    <row r="22" spans="1:3" x14ac:dyDescent="0.2">
      <c r="A22" s="2" t="s">
        <v>14</v>
      </c>
      <c r="B22" s="7">
        <v>0</v>
      </c>
      <c r="C22" s="3">
        <v>0</v>
      </c>
    </row>
    <row r="23" spans="1:3" x14ac:dyDescent="0.2">
      <c r="A23" s="2" t="s">
        <v>15</v>
      </c>
      <c r="B23" s="7">
        <v>0</v>
      </c>
      <c r="C23" s="3">
        <v>0</v>
      </c>
    </row>
    <row r="24" spans="1:3" x14ac:dyDescent="0.2">
      <c r="A24" s="2" t="s">
        <v>16</v>
      </c>
      <c r="B24" s="7">
        <v>0</v>
      </c>
      <c r="C24" s="3">
        <v>0</v>
      </c>
    </row>
    <row r="25" spans="1:3" x14ac:dyDescent="0.2">
      <c r="A25" s="2" t="s">
        <v>17</v>
      </c>
      <c r="B25" s="7">
        <v>0</v>
      </c>
      <c r="C25" s="3">
        <v>0</v>
      </c>
    </row>
    <row r="26" spans="1:3" x14ac:dyDescent="0.2">
      <c r="A26" s="2" t="s">
        <v>18</v>
      </c>
      <c r="B26" s="7">
        <v>0</v>
      </c>
      <c r="C26" s="3">
        <v>0</v>
      </c>
    </row>
    <row r="27" spans="1:3" x14ac:dyDescent="0.2">
      <c r="A27" s="2" t="s">
        <v>19</v>
      </c>
      <c r="B27" s="7">
        <v>0</v>
      </c>
      <c r="C27" s="3">
        <v>0</v>
      </c>
    </row>
    <row r="28" spans="1:3" x14ac:dyDescent="0.2">
      <c r="A28" s="2" t="s">
        <v>20</v>
      </c>
      <c r="B28" s="7">
        <v>0</v>
      </c>
      <c r="C28" s="3">
        <v>0</v>
      </c>
    </row>
    <row r="29" spans="1:3" x14ac:dyDescent="0.2">
      <c r="A29" s="2" t="s">
        <v>21</v>
      </c>
      <c r="B29" s="7">
        <v>0</v>
      </c>
      <c r="C29" s="3">
        <v>0</v>
      </c>
    </row>
    <row r="30" spans="1:3" x14ac:dyDescent="0.2">
      <c r="A30" s="2" t="s">
        <v>22</v>
      </c>
      <c r="B30" s="7">
        <v>0</v>
      </c>
      <c r="C30" s="3">
        <v>0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0</v>
      </c>
      <c r="C32" s="3">
        <v>0</v>
      </c>
    </row>
    <row r="33" spans="1:3" x14ac:dyDescent="0.2">
      <c r="A33" s="2" t="s">
        <v>25</v>
      </c>
      <c r="B33" s="7">
        <v>0</v>
      </c>
      <c r="C33" s="3">
        <v>0</v>
      </c>
    </row>
    <row r="34" spans="1:3" x14ac:dyDescent="0.2">
      <c r="A34" s="2" t="s">
        <v>26</v>
      </c>
      <c r="B34" s="7">
        <v>0</v>
      </c>
      <c r="C34" s="3">
        <v>0</v>
      </c>
    </row>
    <row r="35" spans="1:3" x14ac:dyDescent="0.2">
      <c r="A35" s="2" t="s">
        <v>27</v>
      </c>
      <c r="B35" s="7">
        <v>0</v>
      </c>
      <c r="C35" s="3">
        <v>0</v>
      </c>
    </row>
    <row r="36" spans="1:3" x14ac:dyDescent="0.2">
      <c r="A36" s="2" t="s">
        <v>28</v>
      </c>
      <c r="B36" s="7">
        <v>0</v>
      </c>
      <c r="C36" s="3">
        <v>0</v>
      </c>
    </row>
    <row r="37" spans="1:3" x14ac:dyDescent="0.2">
      <c r="A37" s="2" t="s">
        <v>29</v>
      </c>
      <c r="B37" s="7">
        <v>0</v>
      </c>
      <c r="C37" s="3">
        <v>0</v>
      </c>
    </row>
    <row r="38" spans="1:3" x14ac:dyDescent="0.2">
      <c r="A38" s="2" t="s">
        <v>30</v>
      </c>
      <c r="B38" s="7">
        <v>0</v>
      </c>
      <c r="C38" s="3">
        <v>0</v>
      </c>
    </row>
    <row r="39" spans="1:3" x14ac:dyDescent="0.2">
      <c r="A39" s="2" t="s">
        <v>31</v>
      </c>
      <c r="B39" s="7">
        <v>0</v>
      </c>
      <c r="C39" s="3">
        <v>0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4" t="s">
        <v>33</v>
      </c>
      <c r="B41" s="8">
        <f>SUM(B9:B40)</f>
        <v>15794</v>
      </c>
      <c r="C41" s="8">
        <f>SUM(C9:C40)</f>
        <v>161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I27" sqref="I27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48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14904</v>
      </c>
      <c r="C9" s="3">
        <v>2</v>
      </c>
    </row>
    <row r="10" spans="1:3" x14ac:dyDescent="0.2">
      <c r="A10" s="2" t="s">
        <v>2</v>
      </c>
      <c r="B10" s="7">
        <v>14774</v>
      </c>
      <c r="C10" s="3">
        <v>12</v>
      </c>
    </row>
    <row r="11" spans="1:3" x14ac:dyDescent="0.2">
      <c r="A11" s="2" t="s">
        <v>3</v>
      </c>
      <c r="B11" s="7">
        <v>717</v>
      </c>
      <c r="C11" s="3">
        <v>0</v>
      </c>
    </row>
    <row r="12" spans="1:3" x14ac:dyDescent="0.2">
      <c r="A12" s="2" t="s">
        <v>4</v>
      </c>
      <c r="B12" s="7">
        <v>553</v>
      </c>
      <c r="C12" s="3">
        <v>0</v>
      </c>
    </row>
    <row r="13" spans="1:3" x14ac:dyDescent="0.2">
      <c r="A13" s="2" t="s">
        <v>5</v>
      </c>
      <c r="B13" s="7">
        <v>23007</v>
      </c>
      <c r="C13" s="3">
        <v>7</v>
      </c>
    </row>
    <row r="14" spans="1:3" x14ac:dyDescent="0.2">
      <c r="A14" s="2" t="s">
        <v>6</v>
      </c>
      <c r="B14" s="7">
        <v>16579</v>
      </c>
      <c r="C14" s="3">
        <v>4</v>
      </c>
    </row>
    <row r="15" spans="1:3" x14ac:dyDescent="0.2">
      <c r="A15" s="2" t="s">
        <v>7</v>
      </c>
      <c r="B15" s="7">
        <v>8606</v>
      </c>
      <c r="C15" s="3">
        <v>5</v>
      </c>
    </row>
    <row r="16" spans="1:3" x14ac:dyDescent="0.2">
      <c r="A16" s="2" t="s">
        <v>8</v>
      </c>
      <c r="B16" s="7">
        <v>771</v>
      </c>
      <c r="C16" s="3">
        <v>2</v>
      </c>
    </row>
    <row r="17" spans="1:3" x14ac:dyDescent="0.2">
      <c r="A17" s="2" t="s">
        <v>9</v>
      </c>
      <c r="B17" s="7">
        <v>159962</v>
      </c>
      <c r="C17" s="3">
        <v>139</v>
      </c>
    </row>
    <row r="18" spans="1:3" x14ac:dyDescent="0.2">
      <c r="A18" s="2" t="s">
        <v>10</v>
      </c>
      <c r="B18" s="7">
        <v>81</v>
      </c>
      <c r="C18" s="3">
        <v>0</v>
      </c>
    </row>
    <row r="19" spans="1:3" x14ac:dyDescent="0.2">
      <c r="A19" s="2" t="s">
        <v>11</v>
      </c>
      <c r="B19" s="7">
        <v>35823</v>
      </c>
      <c r="C19" s="3">
        <v>9</v>
      </c>
    </row>
    <row r="20" spans="1:3" x14ac:dyDescent="0.2">
      <c r="A20" s="2" t="s">
        <v>12</v>
      </c>
      <c r="B20" s="7">
        <v>43445</v>
      </c>
      <c r="C20" s="3">
        <v>17</v>
      </c>
    </row>
    <row r="21" spans="1:3" x14ac:dyDescent="0.2">
      <c r="A21" s="2" t="s">
        <v>13</v>
      </c>
      <c r="B21" s="7">
        <v>517</v>
      </c>
      <c r="C21" s="3">
        <v>0</v>
      </c>
    </row>
    <row r="22" spans="1:3" x14ac:dyDescent="0.2">
      <c r="A22" s="2" t="s">
        <v>14</v>
      </c>
      <c r="B22" s="7">
        <v>7420</v>
      </c>
      <c r="C22" s="3">
        <v>1</v>
      </c>
    </row>
    <row r="23" spans="1:3" x14ac:dyDescent="0.2">
      <c r="A23" s="2" t="s">
        <v>15</v>
      </c>
      <c r="B23" s="7">
        <v>58324</v>
      </c>
      <c r="C23" s="3">
        <v>33</v>
      </c>
    </row>
    <row r="24" spans="1:3" x14ac:dyDescent="0.2">
      <c r="A24" s="2" t="s">
        <v>16</v>
      </c>
      <c r="B24" s="7">
        <v>17681</v>
      </c>
      <c r="C24" s="3">
        <v>31</v>
      </c>
    </row>
    <row r="25" spans="1:3" x14ac:dyDescent="0.2">
      <c r="A25" s="2" t="s">
        <v>17</v>
      </c>
      <c r="B25" s="7">
        <v>2537</v>
      </c>
      <c r="C25" s="3">
        <v>0</v>
      </c>
    </row>
    <row r="26" spans="1:3" x14ac:dyDescent="0.2">
      <c r="A26" s="2" t="s">
        <v>18</v>
      </c>
      <c r="B26" s="7">
        <v>62</v>
      </c>
      <c r="C26" s="3">
        <v>0</v>
      </c>
    </row>
    <row r="27" spans="1:3" x14ac:dyDescent="0.2">
      <c r="A27" s="2" t="s">
        <v>19</v>
      </c>
      <c r="B27" s="7">
        <v>69281</v>
      </c>
      <c r="C27" s="3">
        <v>54</v>
      </c>
    </row>
    <row r="28" spans="1:3" x14ac:dyDescent="0.2">
      <c r="A28" s="2" t="s">
        <v>20</v>
      </c>
      <c r="B28" s="7">
        <v>2640</v>
      </c>
      <c r="C28" s="3">
        <v>2</v>
      </c>
    </row>
    <row r="29" spans="1:3" x14ac:dyDescent="0.2">
      <c r="A29" s="2" t="s">
        <v>21</v>
      </c>
      <c r="B29" s="7">
        <v>67972</v>
      </c>
      <c r="C29" s="3">
        <v>18</v>
      </c>
    </row>
    <row r="30" spans="1:3" x14ac:dyDescent="0.2">
      <c r="A30" s="2" t="s">
        <v>22</v>
      </c>
      <c r="B30" s="7">
        <v>23744</v>
      </c>
      <c r="C30" s="3">
        <v>8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2952</v>
      </c>
      <c r="C32" s="3">
        <v>1</v>
      </c>
    </row>
    <row r="33" spans="1:3" x14ac:dyDescent="0.2">
      <c r="A33" s="2" t="s">
        <v>25</v>
      </c>
      <c r="B33" s="7">
        <v>17418</v>
      </c>
      <c r="C33" s="3">
        <v>7</v>
      </c>
    </row>
    <row r="34" spans="1:3" x14ac:dyDescent="0.2">
      <c r="A34" s="2" t="s">
        <v>26</v>
      </c>
      <c r="B34" s="7">
        <v>20290</v>
      </c>
      <c r="C34" s="3">
        <v>22</v>
      </c>
    </row>
    <row r="35" spans="1:3" x14ac:dyDescent="0.2">
      <c r="A35" s="2" t="s">
        <v>27</v>
      </c>
      <c r="B35" s="7">
        <v>26269</v>
      </c>
      <c r="C35" s="3">
        <v>6</v>
      </c>
    </row>
    <row r="36" spans="1:3" x14ac:dyDescent="0.2">
      <c r="A36" s="2" t="s">
        <v>28</v>
      </c>
      <c r="B36" s="7">
        <v>12691</v>
      </c>
      <c r="C36" s="3">
        <v>4</v>
      </c>
    </row>
    <row r="37" spans="1:3" x14ac:dyDescent="0.2">
      <c r="A37" s="2" t="s">
        <v>29</v>
      </c>
      <c r="B37" s="7">
        <v>90</v>
      </c>
      <c r="C37" s="3">
        <v>0</v>
      </c>
    </row>
    <row r="38" spans="1:3" x14ac:dyDescent="0.2">
      <c r="A38" s="2" t="s">
        <v>30</v>
      </c>
      <c r="B38" s="7">
        <v>36913</v>
      </c>
      <c r="C38" s="3">
        <v>22</v>
      </c>
    </row>
    <row r="39" spans="1:3" x14ac:dyDescent="0.2">
      <c r="A39" s="2" t="s">
        <v>31</v>
      </c>
      <c r="B39" s="7">
        <v>32153</v>
      </c>
      <c r="C39" s="3">
        <v>26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55</v>
      </c>
      <c r="B41" s="7">
        <v>11</v>
      </c>
      <c r="C41" s="3">
        <v>0</v>
      </c>
    </row>
    <row r="42" spans="1:3" x14ac:dyDescent="0.2">
      <c r="A42" s="4" t="s">
        <v>33</v>
      </c>
      <c r="B42" s="8">
        <f>SUM(B9:B41)</f>
        <v>718187</v>
      </c>
      <c r="C42" s="8">
        <f>SUM(C9:C41)</f>
        <v>432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2"/>
  <sheetViews>
    <sheetView showGridLines="0" workbookViewId="0">
      <selection activeCell="I50" sqref="I50"/>
    </sheetView>
  </sheetViews>
  <sheetFormatPr baseColWidth="10" defaultRowHeight="12" x14ac:dyDescent="0.2"/>
  <cols>
    <col min="1" max="1" width="13.875" bestFit="1" customWidth="1"/>
    <col min="2" max="2" width="14.5" bestFit="1" customWidth="1"/>
    <col min="3" max="3" width="21.5" bestFit="1" customWidth="1"/>
  </cols>
  <sheetData>
    <row r="5" spans="1:3" x14ac:dyDescent="0.2">
      <c r="A5" s="1"/>
      <c r="B5" s="12" t="s">
        <v>52</v>
      </c>
      <c r="C5" s="12"/>
    </row>
    <row r="6" spans="1:3" ht="3" customHeight="1" x14ac:dyDescent="0.2">
      <c r="A6" s="9"/>
      <c r="B6" s="9"/>
      <c r="C6" s="9"/>
    </row>
    <row r="8" spans="1:3" x14ac:dyDescent="0.2">
      <c r="A8" s="4" t="s">
        <v>0</v>
      </c>
      <c r="B8" s="6" t="s">
        <v>34</v>
      </c>
      <c r="C8" s="5" t="s">
        <v>35</v>
      </c>
    </row>
    <row r="9" spans="1:3" x14ac:dyDescent="0.2">
      <c r="A9" s="2" t="s">
        <v>1</v>
      </c>
      <c r="B9" s="7">
        <v>2504</v>
      </c>
      <c r="C9" s="3">
        <v>1</v>
      </c>
    </row>
    <row r="10" spans="1:3" x14ac:dyDescent="0.2">
      <c r="A10" s="2" t="s">
        <v>2</v>
      </c>
      <c r="B10" s="7">
        <v>5918</v>
      </c>
      <c r="C10" s="3">
        <v>0</v>
      </c>
    </row>
    <row r="11" spans="1:3" x14ac:dyDescent="0.2">
      <c r="A11" s="2" t="s">
        <v>3</v>
      </c>
      <c r="B11" s="7">
        <v>187</v>
      </c>
      <c r="C11" s="3">
        <v>0</v>
      </c>
    </row>
    <row r="12" spans="1:3" x14ac:dyDescent="0.2">
      <c r="A12" s="2" t="s">
        <v>4</v>
      </c>
      <c r="B12" s="7">
        <v>293</v>
      </c>
      <c r="C12" s="3">
        <v>1</v>
      </c>
    </row>
    <row r="13" spans="1:3" x14ac:dyDescent="0.2">
      <c r="A13" s="2" t="s">
        <v>5</v>
      </c>
      <c r="B13" s="7">
        <v>1705</v>
      </c>
      <c r="C13" s="3">
        <v>0</v>
      </c>
    </row>
    <row r="14" spans="1:3" x14ac:dyDescent="0.2">
      <c r="A14" s="2" t="s">
        <v>6</v>
      </c>
      <c r="B14" s="7">
        <v>8044</v>
      </c>
      <c r="C14" s="3">
        <v>0</v>
      </c>
    </row>
    <row r="15" spans="1:3" x14ac:dyDescent="0.2">
      <c r="A15" s="2" t="s">
        <v>7</v>
      </c>
      <c r="B15" s="7">
        <v>2717</v>
      </c>
      <c r="C15" s="3">
        <v>1</v>
      </c>
    </row>
    <row r="16" spans="1:3" x14ac:dyDescent="0.2">
      <c r="A16" s="2" t="s">
        <v>8</v>
      </c>
      <c r="B16" s="7">
        <v>98</v>
      </c>
      <c r="C16" s="3">
        <v>0</v>
      </c>
    </row>
    <row r="17" spans="1:3" x14ac:dyDescent="0.2">
      <c r="A17" s="2" t="s">
        <v>9</v>
      </c>
      <c r="B17" s="7">
        <v>236704</v>
      </c>
      <c r="C17" s="3">
        <v>84</v>
      </c>
    </row>
    <row r="18" spans="1:3" x14ac:dyDescent="0.2">
      <c r="A18" s="2" t="s">
        <v>10</v>
      </c>
      <c r="B18" s="7">
        <v>43</v>
      </c>
      <c r="C18" s="3">
        <v>0</v>
      </c>
    </row>
    <row r="19" spans="1:3" x14ac:dyDescent="0.2">
      <c r="A19" s="2" t="s">
        <v>11</v>
      </c>
      <c r="B19" s="7">
        <v>20477</v>
      </c>
      <c r="C19" s="3">
        <v>7</v>
      </c>
    </row>
    <row r="20" spans="1:3" x14ac:dyDescent="0.2">
      <c r="A20" s="2" t="s">
        <v>12</v>
      </c>
      <c r="B20" s="7">
        <v>11966</v>
      </c>
      <c r="C20" s="3">
        <v>6</v>
      </c>
    </row>
    <row r="21" spans="1:3" x14ac:dyDescent="0.2">
      <c r="A21" s="2" t="s">
        <v>13</v>
      </c>
      <c r="B21" s="7">
        <v>64</v>
      </c>
      <c r="C21" s="3">
        <v>0</v>
      </c>
    </row>
    <row r="22" spans="1:3" x14ac:dyDescent="0.2">
      <c r="A22" s="2" t="s">
        <v>14</v>
      </c>
      <c r="B22" s="7">
        <v>1349</v>
      </c>
      <c r="C22" s="3">
        <v>1</v>
      </c>
    </row>
    <row r="23" spans="1:3" x14ac:dyDescent="0.2">
      <c r="A23" s="2" t="s">
        <v>15</v>
      </c>
      <c r="B23" s="7">
        <v>29091</v>
      </c>
      <c r="C23" s="3">
        <v>15</v>
      </c>
    </row>
    <row r="24" spans="1:3" x14ac:dyDescent="0.2">
      <c r="A24" s="2" t="s">
        <v>16</v>
      </c>
      <c r="B24" s="7">
        <v>1877</v>
      </c>
      <c r="C24" s="3">
        <v>0</v>
      </c>
    </row>
    <row r="25" spans="1:3" x14ac:dyDescent="0.2">
      <c r="A25" s="2" t="s">
        <v>17</v>
      </c>
      <c r="B25" s="7">
        <v>1388</v>
      </c>
      <c r="C25" s="3">
        <v>0</v>
      </c>
    </row>
    <row r="26" spans="1:3" x14ac:dyDescent="0.2">
      <c r="A26" s="2" t="s">
        <v>18</v>
      </c>
      <c r="B26" s="7">
        <v>8</v>
      </c>
      <c r="C26" s="3">
        <v>0</v>
      </c>
    </row>
    <row r="27" spans="1:3" x14ac:dyDescent="0.2">
      <c r="A27" s="2" t="s">
        <v>19</v>
      </c>
      <c r="B27" s="7">
        <v>35977</v>
      </c>
      <c r="C27" s="3">
        <v>8</v>
      </c>
    </row>
    <row r="28" spans="1:3" x14ac:dyDescent="0.2">
      <c r="A28" s="2" t="s">
        <v>20</v>
      </c>
      <c r="B28" s="7">
        <v>122</v>
      </c>
      <c r="C28" s="3">
        <v>0</v>
      </c>
    </row>
    <row r="29" spans="1:3" x14ac:dyDescent="0.2">
      <c r="A29" s="2" t="s">
        <v>21</v>
      </c>
      <c r="B29" s="7">
        <v>14933</v>
      </c>
      <c r="C29" s="3">
        <v>2</v>
      </c>
    </row>
    <row r="30" spans="1:3" x14ac:dyDescent="0.2">
      <c r="A30" s="2" t="s">
        <v>22</v>
      </c>
      <c r="B30" s="7">
        <v>11088</v>
      </c>
      <c r="C30" s="3">
        <v>1</v>
      </c>
    </row>
    <row r="31" spans="1:3" x14ac:dyDescent="0.2">
      <c r="A31" s="2" t="s">
        <v>23</v>
      </c>
      <c r="B31" s="7">
        <v>0</v>
      </c>
      <c r="C31" s="3">
        <v>0</v>
      </c>
    </row>
    <row r="32" spans="1:3" x14ac:dyDescent="0.2">
      <c r="A32" s="2" t="s">
        <v>24</v>
      </c>
      <c r="B32" s="7">
        <v>1366</v>
      </c>
      <c r="C32" s="3">
        <v>0</v>
      </c>
    </row>
    <row r="33" spans="1:3" x14ac:dyDescent="0.2">
      <c r="A33" s="2" t="s">
        <v>25</v>
      </c>
      <c r="B33" s="7">
        <v>4207</v>
      </c>
      <c r="C33" s="3">
        <v>1</v>
      </c>
    </row>
    <row r="34" spans="1:3" x14ac:dyDescent="0.2">
      <c r="A34" s="2" t="s">
        <v>26</v>
      </c>
      <c r="B34" s="7">
        <v>8041</v>
      </c>
      <c r="C34" s="3">
        <v>0</v>
      </c>
    </row>
    <row r="35" spans="1:3" x14ac:dyDescent="0.2">
      <c r="A35" s="2" t="s">
        <v>27</v>
      </c>
      <c r="B35" s="7">
        <v>5000</v>
      </c>
      <c r="C35" s="3">
        <v>1</v>
      </c>
    </row>
    <row r="36" spans="1:3" x14ac:dyDescent="0.2">
      <c r="A36" s="2" t="s">
        <v>28</v>
      </c>
      <c r="B36" s="7">
        <v>3426</v>
      </c>
      <c r="C36" s="3">
        <v>0</v>
      </c>
    </row>
    <row r="37" spans="1:3" x14ac:dyDescent="0.2">
      <c r="A37" s="2" t="s">
        <v>29</v>
      </c>
      <c r="B37" s="7">
        <v>5</v>
      </c>
      <c r="C37" s="3">
        <v>0</v>
      </c>
    </row>
    <row r="38" spans="1:3" x14ac:dyDescent="0.2">
      <c r="A38" s="2" t="s">
        <v>30</v>
      </c>
      <c r="B38" s="7">
        <v>7652</v>
      </c>
      <c r="C38" s="3">
        <v>3</v>
      </c>
    </row>
    <row r="39" spans="1:3" x14ac:dyDescent="0.2">
      <c r="A39" s="2" t="s">
        <v>31</v>
      </c>
      <c r="B39" s="7">
        <v>10477</v>
      </c>
      <c r="C39" s="3">
        <v>6</v>
      </c>
    </row>
    <row r="40" spans="1:3" x14ac:dyDescent="0.2">
      <c r="A40" s="2" t="s">
        <v>32</v>
      </c>
      <c r="B40" s="7">
        <v>0</v>
      </c>
      <c r="C40" s="3">
        <v>0</v>
      </c>
    </row>
    <row r="41" spans="1:3" x14ac:dyDescent="0.2">
      <c r="A41" s="2" t="s">
        <v>54</v>
      </c>
      <c r="B41" s="7">
        <v>84</v>
      </c>
      <c r="C41" s="3">
        <v>0</v>
      </c>
    </row>
    <row r="42" spans="1:3" x14ac:dyDescent="0.2">
      <c r="A42" s="4" t="s">
        <v>33</v>
      </c>
      <c r="B42" s="8">
        <f>SUM(B9:B41)</f>
        <v>426811</v>
      </c>
      <c r="C42" s="8">
        <f>SUM(C9:C41)</f>
        <v>138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ZUWP26PT267V-62-37</_dlc_DocId>
    <_dlc_DocIdUrl xmlns="fbb82a6a-a961-4754-99c6-5e8b59674839">
      <Url>https://www.cnsf.gob.mx/EntidadesSupervisadas/InstitucionesSociedadesMutualistas/_layouts/15/DocIdRedir.aspx?ID=ZUWP26PT267V-62-37</Url>
      <Description>ZUWP26PT267V-62-37</Description>
    </_dlc_DocIdUrl>
  </documentManagement>
</p:properties>
</file>

<file path=customXml/itemProps1.xml><?xml version="1.0" encoding="utf-8"?>
<ds:datastoreItem xmlns:ds="http://schemas.openxmlformats.org/officeDocument/2006/customXml" ds:itemID="{84BD3675-C2BA-4455-9D5B-AE19DD015192}"/>
</file>

<file path=customXml/itemProps2.xml><?xml version="1.0" encoding="utf-8"?>
<ds:datastoreItem xmlns:ds="http://schemas.openxmlformats.org/officeDocument/2006/customXml" ds:itemID="{B364699B-1AE2-4291-9AC3-A2C8E704F7F0}"/>
</file>

<file path=customXml/itemProps3.xml><?xml version="1.0" encoding="utf-8"?>
<ds:datastoreItem xmlns:ds="http://schemas.openxmlformats.org/officeDocument/2006/customXml" ds:itemID="{3ABA9FCD-709E-43FB-9F13-48756D3A38D8}"/>
</file>

<file path=customXml/itemProps4.xml><?xml version="1.0" encoding="utf-8"?>
<ds:datastoreItem xmlns:ds="http://schemas.openxmlformats.org/officeDocument/2006/customXml" ds:itemID="{4BB61DE9-0CF8-40E2-81BF-4203DF7B54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Financieras</vt:lpstr>
      <vt:lpstr>Otras de Crédito</vt:lpstr>
      <vt:lpstr>Especiales Crédito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</dc:title>
  <dc:creator>Eleazar Ortiz</dc:creator>
  <cp:lastModifiedBy>EDITH LUIS REYES</cp:lastModifiedBy>
  <dcterms:created xsi:type="dcterms:W3CDTF">2015-11-03T19:45:16Z</dcterms:created>
  <dcterms:modified xsi:type="dcterms:W3CDTF">2017-08-21T20:57:02Z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202c99d6-f409-4672-afd3-3c50906ce2d5</vt:lpwstr>
  </property>
</Properties>
</file>